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  <sheet name="Кол-во обращений" sheetId="2" r:id="rId2"/>
  </sheets>
  <definedNames>
    <definedName name="_xlnm.Print_Area" localSheetId="1">'Кол-во обращений'!$A$1:$AC$17</definedName>
    <definedName name="_xlnm.Print_Area" localSheetId="0">'Тематика вопроса'!$A$1:$U$25</definedName>
  </definedNames>
  <calcPr fullCalcOnLoad="1"/>
</workbook>
</file>

<file path=xl/sharedStrings.xml><?xml version="1.0" encoding="utf-8"?>
<sst xmlns="http://schemas.openxmlformats.org/spreadsheetml/2006/main" count="120" uniqueCount="79">
  <si>
    <t>№ п/п</t>
  </si>
  <si>
    <t>Код налогового органа</t>
  </si>
  <si>
    <t>всего</t>
  </si>
  <si>
    <t>% обращений, исполненных с нарушением срока к количеству обращений, поставленных на контроль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</si>
  <si>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</si>
  <si>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</si>
  <si>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</si>
  <si>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</si>
  <si>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</si>
  <si>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</si>
  <si>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Обратиться в ФНС России</t>
  </si>
  <si>
    <t>ФГИС ДО</t>
  </si>
  <si>
    <t>на бумажном носителе</t>
  </si>
  <si>
    <t>из ЦА ФНС России</t>
  </si>
  <si>
    <t>из  других ТНО</t>
  </si>
  <si>
    <t xml:space="preserve">Наименование территориального налогового органа </t>
  </si>
  <si>
    <t>Кол-во обращений, поставленных на контроль в отчетном периоде</t>
  </si>
  <si>
    <t>с истекшим сроком исполнения</t>
  </si>
  <si>
    <t xml:space="preserve">с продлением срока исполнения </t>
  </si>
  <si>
    <t xml:space="preserve">Кол-во обращений, срок исполнения продлен в отчетном периоде
</t>
  </si>
  <si>
    <t>с нарушением срока исполнения</t>
  </si>
  <si>
    <t>Кол-во обращений, исполненных в отчетном периоде</t>
  </si>
  <si>
    <t>Кол-во неисполненных обращений на конец отчетного  периода
(срок исполнения истек на 1 число месяца, следующего за кварталом)</t>
  </si>
  <si>
    <t xml:space="preserve"> с продлением срока исполнения </t>
  </si>
  <si>
    <t>Кол-во обращений, перенаправленных на исполнение в другой ТНО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</si>
  <si>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</si>
  <si>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</si>
  <si>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</si>
  <si>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</si>
  <si>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</si>
  <si>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% обращений,  неисполненных на 1 число отчетного периода к количеству обращений, поставленных на контроль</t>
  </si>
  <si>
    <t>из МИ ФНС России по ЦОД</t>
  </si>
  <si>
    <t xml:space="preserve">Количество поступивших обращений </t>
  </si>
  <si>
    <t xml:space="preserve">Количество неисполненных обращений на начало отчетного периода </t>
  </si>
  <si>
    <t>срок исполнения не наступил</t>
  </si>
  <si>
    <t>всего (14+15+16)</t>
  </si>
  <si>
    <t>всего (20+21)</t>
  </si>
  <si>
    <t>всего (23+24)</t>
  </si>
  <si>
    <t>из них</t>
  </si>
  <si>
    <t>всего (5+6+7+8+9+10+11+12)</t>
  </si>
  <si>
    <t>ЛК</t>
  </si>
  <si>
    <t>ИТОГО</t>
  </si>
  <si>
    <t>Информация об исполнении обращений граждан, поступивших</t>
  </si>
  <si>
    <t>По другим вопросам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</si>
  <si>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</si>
  <si>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</si>
  <si>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</si>
  <si>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</si>
  <si>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</si>
  <si>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</si>
  <si>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</si>
  <si>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</si>
  <si>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</si>
  <si>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</si>
  <si>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</si>
  <si>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</si>
  <si>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>Межрайонная ИФНС России №3 по Республике Татарстан</t>
  </si>
  <si>
    <t xml:space="preserve"> в Управление Федеральной налоговой службы по Ресрублике Татарстан  и подведомственные инспекции  за 1 квартал  2018 г.</t>
  </si>
  <si>
    <t>УФНС России по Республике Татарстан</t>
  </si>
  <si>
    <t>Межрайонная ИФНС России №4 по Республике Татарстан</t>
  </si>
  <si>
    <t>Межрайонная ИФНС России №5 по Республике Татарстан</t>
  </si>
  <si>
    <t>Межрайонная ИФНС России №6 по Республике Татарстан</t>
  </si>
  <si>
    <t>Межрайонная ИФНС России №8 по Республике Татарстан</t>
  </si>
  <si>
    <t>Межрайонная ИФНС России №9 по Республике Татарстан</t>
  </si>
  <si>
    <t>Межрайонная ИФНС России по КНП по Республике Татарстан</t>
  </si>
  <si>
    <t xml:space="preserve">ИФНС России по Московскому району г.Казани </t>
  </si>
  <si>
    <t xml:space="preserve">ИФНС России по г. Набережные Челны Республики Татарстан </t>
  </si>
  <si>
    <t>Всего по инспекциям</t>
  </si>
  <si>
    <t xml:space="preserve">Всего </t>
  </si>
  <si>
    <t>Межрайонная ИФНС России №10 поРеспублике Татарстан</t>
  </si>
  <si>
    <t>Межрайонная ИФНС России №12 поРеспублике Татарстан</t>
  </si>
  <si>
    <t>Межрайонная ИФНС России №14 поРеспублике Татарстан</t>
  </si>
  <si>
    <t>Межрайонная ИФНС России №16 поРеспублике Татарстан</t>
  </si>
  <si>
    <t>Межрайонная ИНС России №11 поРеспублике Татарстан</t>
  </si>
  <si>
    <t>Межрайонная ИФНС России №17поРеспублике Татарстан</t>
  </si>
  <si>
    <t>Межрайонная ИФНС России №18поРеспублике Татарстан</t>
  </si>
  <si>
    <t>х</t>
  </si>
  <si>
    <t xml:space="preserve">
</t>
  </si>
  <si>
    <t>Статистические данные по обращениям граждан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</si>
</sst>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2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48" fillId="32" borderId="0" xfId="0" applyFont="1" applyFill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49" fillId="32" borderId="0" xfId="0" applyFont="1" applyFill="1" applyBorder="1" applyAlignment="1">
      <alignment vertical="center" textRotation="90"/>
    </xf>
    <xf numFmtId="0" fontId="50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/>
    </xf>
    <xf numFmtId="0" fontId="53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0" fontId="48" fillId="32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172" fontId="48" fillId="32" borderId="10" xfId="0" applyNumberFormat="1" applyFont="1" applyFill="1" applyBorder="1" applyAlignment="1">
      <alignment horizontal="center" vertical="center" wrapText="1"/>
    </xf>
    <xf numFmtId="172" fontId="48" fillId="0" borderId="10" xfId="0" applyNumberFormat="1" applyFont="1" applyFill="1" applyBorder="1" applyAlignment="1">
      <alignment horizontal="center" vertical="center" wrapText="1"/>
    </xf>
    <xf numFmtId="0" fontId="53" fillId="32" borderId="10" xfId="0" applyNumberFormat="1" applyFont="1" applyFill="1" applyBorder="1" applyAlignment="1">
      <alignment horizontal="center" vertical="center" wrapText="1"/>
    </xf>
    <xf numFmtId="172" fontId="53" fillId="32" borderId="10" xfId="0" applyNumberFormat="1" applyFont="1" applyFill="1" applyBorder="1" applyAlignment="1">
      <alignment horizontal="center" vertical="center" wrapText="1"/>
    </xf>
    <xf numFmtId="0" fontId="48" fillId="32" borderId="0" xfId="0" applyFont="1" applyFill="1" applyAlignment="1">
      <alignment/>
    </xf>
    <xf numFmtId="0" fontId="53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48" fillId="32" borderId="0" xfId="0" applyFont="1" applyFill="1" applyAlignment="1">
      <alignment horizontal="right" wrapText="1"/>
    </xf>
    <xf numFmtId="0" fontId="48" fillId="32" borderId="0" xfId="0" applyFont="1" applyFill="1" applyAlignment="1">
      <alignment horizontal="right"/>
    </xf>
    <xf numFmtId="0" fontId="54" fillId="32" borderId="0" xfId="0" applyFont="1" applyFill="1" applyAlignment="1">
      <alignment horizontal="center" vertical="center"/>
    </xf>
    <xf numFmtId="0" fontId="54" fillId="32" borderId="0" xfId="0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center" vertical="center" textRotation="90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textRotation="90" wrapText="1"/>
    </xf>
    <xf numFmtId="0" fontId="2" fillId="32" borderId="0" xfId="0" applyFont="1" applyFill="1" applyAlignment="1">
      <alignment horizontal="right" vertical="center" wrapText="1"/>
    </xf>
    <xf numFmtId="0" fontId="7" fillId="32" borderId="0" xfId="0" applyFont="1" applyFill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horizontal="center" vertical="center" textRotation="90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view="pageBreakPreview" zoomScale="78" zoomScaleNormal="55" zoomScaleSheetLayoutView="78" workbookViewId="0" topLeftCell="A1">
      <selection activeCell="A2" sqref="A2:U2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47"/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26.25" customHeight="1">
      <c r="A2" s="49" t="s">
        <v>78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50.2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11"/>
    </row>
    <row r="4" spans="1:21" ht="39" customHeight="1" thickBot="1">
      <c r="A4" s="51" t="s">
        <v>9</v>
      </c>
      <c r="B4" s="52" t="s">
        <v>1</v>
      </c>
      <c r="C4" s="51" t="s">
        <v>8</v>
      </c>
      <c r="D4" s="51" t="s">
        <v>7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3" t="s">
        <v>41</v>
      </c>
    </row>
    <row r="5" spans="1:26" ht="189.75" customHeight="1" thickTop="1">
      <c r="A5" s="51"/>
      <c r="B5" s="52"/>
      <c r="C5" s="51"/>
      <c r="D5" s="17" t="s">
        <v>55</v>
      </c>
      <c r="E5" s="17" t="s">
        <v>54</v>
      </c>
      <c r="F5" s="17" t="s">
        <v>53</v>
      </c>
      <c r="G5" s="17" t="s">
        <v>52</v>
      </c>
      <c r="H5" s="17" t="s">
        <v>51</v>
      </c>
      <c r="I5" s="17" t="s">
        <v>50</v>
      </c>
      <c r="J5" s="17" t="s">
        <v>49</v>
      </c>
      <c r="K5" s="17" t="s">
        <v>48</v>
      </c>
      <c r="L5" s="17" t="s">
        <v>47</v>
      </c>
      <c r="M5" s="17" t="s">
        <v>46</v>
      </c>
      <c r="N5" s="17" t="s">
        <v>45</v>
      </c>
      <c r="O5" s="17" t="s">
        <v>44</v>
      </c>
      <c r="P5" s="17" t="s">
        <v>26</v>
      </c>
      <c r="Q5" s="17" t="s">
        <v>27</v>
      </c>
      <c r="R5" s="17" t="s">
        <v>28</v>
      </c>
      <c r="S5" s="17" t="s">
        <v>29</v>
      </c>
      <c r="T5" s="17" t="s">
        <v>43</v>
      </c>
      <c r="U5" s="53"/>
      <c r="Z5" s="3"/>
    </row>
    <row r="6" spans="1:26" s="19" customFormat="1" ht="14.25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Z6" s="20"/>
    </row>
    <row r="7" spans="1:22" ht="30" customHeight="1">
      <c r="A7" s="1">
        <v>1</v>
      </c>
      <c r="B7" s="1">
        <v>1600</v>
      </c>
      <c r="C7" s="18" t="s">
        <v>58</v>
      </c>
      <c r="D7" s="24">
        <v>150</v>
      </c>
      <c r="E7" s="24">
        <v>31</v>
      </c>
      <c r="F7" s="24">
        <v>112</v>
      </c>
      <c r="G7" s="24">
        <v>84</v>
      </c>
      <c r="H7" s="24">
        <v>119</v>
      </c>
      <c r="I7" s="24">
        <v>24</v>
      </c>
      <c r="J7" s="24">
        <v>270</v>
      </c>
      <c r="K7" s="24">
        <v>23</v>
      </c>
      <c r="L7" s="24">
        <v>60</v>
      </c>
      <c r="M7" s="24">
        <v>53</v>
      </c>
      <c r="N7" s="24">
        <v>80</v>
      </c>
      <c r="O7" s="24">
        <v>50</v>
      </c>
      <c r="P7" s="24">
        <v>0</v>
      </c>
      <c r="Q7" s="24">
        <v>3</v>
      </c>
      <c r="R7" s="24">
        <v>16</v>
      </c>
      <c r="S7" s="24">
        <v>19</v>
      </c>
      <c r="T7" s="24">
        <v>731</v>
      </c>
      <c r="U7" s="24">
        <f aca="true" t="shared" si="0" ref="U7:U24">SUM(D7:T7)</f>
        <v>1825</v>
      </c>
      <c r="V7" s="38"/>
    </row>
    <row r="8" spans="1:22" ht="30" customHeight="1">
      <c r="A8" s="1">
        <v>2</v>
      </c>
      <c r="B8" s="1">
        <v>1683</v>
      </c>
      <c r="C8" s="18" t="s">
        <v>56</v>
      </c>
      <c r="D8" s="24">
        <v>0</v>
      </c>
      <c r="E8" s="24">
        <v>165</v>
      </c>
      <c r="F8" s="24">
        <v>310</v>
      </c>
      <c r="G8" s="24">
        <v>315</v>
      </c>
      <c r="H8" s="24">
        <v>147</v>
      </c>
      <c r="I8" s="24">
        <v>9</v>
      </c>
      <c r="J8" s="24">
        <v>224</v>
      </c>
      <c r="K8" s="24">
        <v>1</v>
      </c>
      <c r="L8" s="24">
        <v>1</v>
      </c>
      <c r="M8" s="24">
        <v>141</v>
      </c>
      <c r="N8" s="24">
        <v>314</v>
      </c>
      <c r="O8" s="24">
        <v>1</v>
      </c>
      <c r="P8" s="24">
        <v>0</v>
      </c>
      <c r="Q8" s="24">
        <v>0</v>
      </c>
      <c r="R8" s="24">
        <v>11</v>
      </c>
      <c r="S8" s="24">
        <v>0</v>
      </c>
      <c r="T8" s="24">
        <v>584</v>
      </c>
      <c r="U8" s="24">
        <f t="shared" si="0"/>
        <v>2223</v>
      </c>
      <c r="V8" s="38"/>
    </row>
    <row r="9" spans="1:22" ht="30" customHeight="1">
      <c r="A9" s="1">
        <v>3</v>
      </c>
      <c r="B9" s="1">
        <v>1684</v>
      </c>
      <c r="C9" s="18" t="s">
        <v>59</v>
      </c>
      <c r="D9" s="24">
        <v>0</v>
      </c>
      <c r="E9" s="24">
        <v>40</v>
      </c>
      <c r="F9" s="24">
        <v>169</v>
      </c>
      <c r="G9" s="24">
        <v>193</v>
      </c>
      <c r="H9" s="24">
        <v>86</v>
      </c>
      <c r="I9" s="24">
        <v>31</v>
      </c>
      <c r="J9" s="24">
        <v>156</v>
      </c>
      <c r="K9" s="24">
        <v>0</v>
      </c>
      <c r="L9" s="24">
        <v>0</v>
      </c>
      <c r="M9" s="24">
        <v>470</v>
      </c>
      <c r="N9" s="24">
        <v>518</v>
      </c>
      <c r="O9" s="24">
        <v>0</v>
      </c>
      <c r="P9" s="24">
        <v>0</v>
      </c>
      <c r="Q9" s="24">
        <v>0</v>
      </c>
      <c r="R9" s="24">
        <v>15</v>
      </c>
      <c r="S9" s="24">
        <v>1</v>
      </c>
      <c r="T9" s="24">
        <v>771</v>
      </c>
      <c r="U9" s="24">
        <f t="shared" si="0"/>
        <v>2450</v>
      </c>
      <c r="V9" s="38"/>
    </row>
    <row r="10" spans="1:22" ht="30" customHeight="1">
      <c r="A10" s="1">
        <v>4</v>
      </c>
      <c r="B10" s="1">
        <v>1685</v>
      </c>
      <c r="C10" s="18" t="s">
        <v>60</v>
      </c>
      <c r="D10" s="24">
        <v>3</v>
      </c>
      <c r="E10" s="24">
        <v>10</v>
      </c>
      <c r="F10" s="24">
        <v>121</v>
      </c>
      <c r="G10" s="24">
        <v>96</v>
      </c>
      <c r="H10" s="24">
        <v>66</v>
      </c>
      <c r="I10" s="24">
        <v>4</v>
      </c>
      <c r="J10" s="24">
        <v>77</v>
      </c>
      <c r="K10" s="24">
        <v>0</v>
      </c>
      <c r="L10" s="24">
        <v>0</v>
      </c>
      <c r="M10" s="24">
        <v>302</v>
      </c>
      <c r="N10" s="24">
        <v>222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382</v>
      </c>
      <c r="U10" s="24">
        <f t="shared" si="0"/>
        <v>1283</v>
      </c>
      <c r="V10" s="38"/>
    </row>
    <row r="11" spans="1:22" ht="30" customHeight="1">
      <c r="A11" s="1">
        <v>5</v>
      </c>
      <c r="B11" s="1">
        <v>1686</v>
      </c>
      <c r="C11" s="18" t="s">
        <v>61</v>
      </c>
      <c r="D11" s="24">
        <v>0</v>
      </c>
      <c r="E11" s="24">
        <v>1</v>
      </c>
      <c r="F11" s="24">
        <v>7</v>
      </c>
      <c r="G11" s="24">
        <v>45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201</v>
      </c>
      <c r="N11" s="24">
        <v>260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993</v>
      </c>
      <c r="U11" s="24">
        <f t="shared" si="0"/>
        <v>1507</v>
      </c>
      <c r="V11" s="38"/>
    </row>
    <row r="12" spans="1:22" ht="30" customHeight="1">
      <c r="A12" s="1">
        <v>6</v>
      </c>
      <c r="B12" s="1">
        <v>1673</v>
      </c>
      <c r="C12" s="18" t="s">
        <v>62</v>
      </c>
      <c r="D12" s="24">
        <v>0</v>
      </c>
      <c r="E12" s="24">
        <v>35</v>
      </c>
      <c r="F12" s="24">
        <v>92</v>
      </c>
      <c r="G12" s="24">
        <v>47</v>
      </c>
      <c r="H12" s="24">
        <v>0</v>
      </c>
      <c r="I12" s="24">
        <v>1</v>
      </c>
      <c r="J12" s="24">
        <v>44</v>
      </c>
      <c r="K12" s="24">
        <v>0</v>
      </c>
      <c r="L12" s="24">
        <v>0</v>
      </c>
      <c r="M12" s="24">
        <v>41</v>
      </c>
      <c r="N12" s="24">
        <v>43</v>
      </c>
      <c r="O12" s="24">
        <v>0</v>
      </c>
      <c r="P12" s="24">
        <v>5</v>
      </c>
      <c r="Q12" s="24">
        <v>0</v>
      </c>
      <c r="R12" s="24">
        <v>1</v>
      </c>
      <c r="S12" s="24">
        <v>0</v>
      </c>
      <c r="T12" s="24">
        <v>335</v>
      </c>
      <c r="U12" s="24">
        <f t="shared" si="0"/>
        <v>644</v>
      </c>
      <c r="V12" s="38"/>
    </row>
    <row r="13" spans="1:22" ht="30" customHeight="1">
      <c r="A13" s="16">
        <v>7</v>
      </c>
      <c r="B13" s="1">
        <v>1674</v>
      </c>
      <c r="C13" s="18" t="s">
        <v>63</v>
      </c>
      <c r="D13" s="24">
        <v>0</v>
      </c>
      <c r="E13" s="24">
        <v>102</v>
      </c>
      <c r="F13" s="24">
        <v>133</v>
      </c>
      <c r="G13" s="24">
        <v>162</v>
      </c>
      <c r="H13" s="24">
        <v>96</v>
      </c>
      <c r="I13" s="24">
        <v>1</v>
      </c>
      <c r="J13" s="24">
        <v>110</v>
      </c>
      <c r="K13" s="24">
        <v>0</v>
      </c>
      <c r="L13" s="24">
        <v>1</v>
      </c>
      <c r="M13" s="24">
        <v>87</v>
      </c>
      <c r="N13" s="24">
        <v>982</v>
      </c>
      <c r="O13" s="24">
        <v>0</v>
      </c>
      <c r="P13" s="24">
        <v>1</v>
      </c>
      <c r="Q13" s="24">
        <v>0</v>
      </c>
      <c r="R13" s="24">
        <v>11</v>
      </c>
      <c r="S13" s="24">
        <v>0</v>
      </c>
      <c r="T13" s="24">
        <v>94</v>
      </c>
      <c r="U13" s="24">
        <f t="shared" si="0"/>
        <v>1780</v>
      </c>
      <c r="V13" s="38"/>
    </row>
    <row r="14" spans="1:22" ht="30" customHeight="1">
      <c r="A14" s="16">
        <v>8</v>
      </c>
      <c r="B14" s="1">
        <v>1675</v>
      </c>
      <c r="C14" s="18" t="s">
        <v>69</v>
      </c>
      <c r="D14" s="24">
        <v>0</v>
      </c>
      <c r="E14" s="24">
        <v>28</v>
      </c>
      <c r="F14" s="24">
        <v>58</v>
      </c>
      <c r="G14" s="24">
        <v>32</v>
      </c>
      <c r="H14" s="24">
        <v>23</v>
      </c>
      <c r="I14" s="24">
        <v>1</v>
      </c>
      <c r="J14" s="24">
        <v>12</v>
      </c>
      <c r="K14" s="24">
        <v>0</v>
      </c>
      <c r="L14" s="24">
        <v>0</v>
      </c>
      <c r="M14" s="24">
        <v>2</v>
      </c>
      <c r="N14" s="24">
        <v>41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17</v>
      </c>
      <c r="U14" s="24">
        <f t="shared" si="0"/>
        <v>214</v>
      </c>
      <c r="V14" s="38"/>
    </row>
    <row r="15" spans="1:22" ht="30" customHeight="1">
      <c r="A15" s="16">
        <v>9</v>
      </c>
      <c r="B15" s="1">
        <v>1651</v>
      </c>
      <c r="C15" s="18" t="s">
        <v>73</v>
      </c>
      <c r="D15" s="24">
        <v>0</v>
      </c>
      <c r="E15" s="24">
        <v>32</v>
      </c>
      <c r="F15" s="24">
        <v>141</v>
      </c>
      <c r="G15" s="24">
        <v>224</v>
      </c>
      <c r="H15" s="24">
        <v>572</v>
      </c>
      <c r="I15" s="24">
        <v>0</v>
      </c>
      <c r="J15" s="24">
        <v>106</v>
      </c>
      <c r="K15" s="24">
        <v>0</v>
      </c>
      <c r="L15" s="24">
        <v>0</v>
      </c>
      <c r="M15" s="24">
        <v>60</v>
      </c>
      <c r="N15" s="24">
        <v>478</v>
      </c>
      <c r="O15" s="24">
        <v>2</v>
      </c>
      <c r="P15" s="24">
        <v>0</v>
      </c>
      <c r="Q15" s="24">
        <v>0</v>
      </c>
      <c r="R15" s="24">
        <v>0</v>
      </c>
      <c r="S15" s="24">
        <v>0</v>
      </c>
      <c r="T15" s="24">
        <v>785</v>
      </c>
      <c r="U15" s="24">
        <f t="shared" si="0"/>
        <v>2400</v>
      </c>
      <c r="V15" s="38"/>
    </row>
    <row r="16" spans="1:22" ht="30" customHeight="1">
      <c r="A16" s="16">
        <v>10</v>
      </c>
      <c r="B16" s="1">
        <v>1677</v>
      </c>
      <c r="C16" s="18" t="s">
        <v>70</v>
      </c>
      <c r="D16" s="24">
        <v>0</v>
      </c>
      <c r="E16" s="24">
        <v>12</v>
      </c>
      <c r="F16" s="24">
        <v>60</v>
      </c>
      <c r="G16" s="24">
        <v>15</v>
      </c>
      <c r="H16" s="24">
        <v>36</v>
      </c>
      <c r="I16" s="24">
        <v>4</v>
      </c>
      <c r="J16" s="24">
        <v>36</v>
      </c>
      <c r="K16" s="24">
        <v>0</v>
      </c>
      <c r="L16" s="24">
        <v>0</v>
      </c>
      <c r="M16" s="24">
        <v>22</v>
      </c>
      <c r="N16" s="24">
        <v>33</v>
      </c>
      <c r="O16" s="24">
        <v>2</v>
      </c>
      <c r="P16" s="24">
        <v>3</v>
      </c>
      <c r="Q16" s="24">
        <v>0</v>
      </c>
      <c r="R16" s="24">
        <v>4</v>
      </c>
      <c r="S16" s="24">
        <v>0</v>
      </c>
      <c r="T16" s="24">
        <v>95</v>
      </c>
      <c r="U16" s="24">
        <f t="shared" si="0"/>
        <v>322</v>
      </c>
      <c r="V16" s="38"/>
    </row>
    <row r="17" spans="1:22" ht="30" customHeight="1">
      <c r="A17" s="16">
        <v>11</v>
      </c>
      <c r="B17" s="1">
        <v>1655</v>
      </c>
      <c r="C17" s="18" t="s">
        <v>71</v>
      </c>
      <c r="D17" s="24">
        <v>1</v>
      </c>
      <c r="E17" s="24">
        <v>14</v>
      </c>
      <c r="F17" s="24">
        <v>57</v>
      </c>
      <c r="G17" s="24">
        <v>119</v>
      </c>
      <c r="H17" s="24">
        <v>60</v>
      </c>
      <c r="I17" s="24">
        <v>20</v>
      </c>
      <c r="J17" s="24">
        <v>115</v>
      </c>
      <c r="K17" s="24">
        <v>0</v>
      </c>
      <c r="L17" s="24">
        <v>1</v>
      </c>
      <c r="M17" s="24">
        <v>34</v>
      </c>
      <c r="N17" s="24">
        <v>422</v>
      </c>
      <c r="O17" s="24">
        <v>1</v>
      </c>
      <c r="P17" s="24">
        <v>1</v>
      </c>
      <c r="Q17" s="24">
        <v>0</v>
      </c>
      <c r="R17" s="24">
        <v>24</v>
      </c>
      <c r="S17" s="24">
        <v>0</v>
      </c>
      <c r="T17" s="24">
        <v>134</v>
      </c>
      <c r="U17" s="24">
        <f t="shared" si="0"/>
        <v>1003</v>
      </c>
      <c r="V17" s="38"/>
    </row>
    <row r="18" spans="1:22" ht="30" customHeight="1">
      <c r="A18" s="16">
        <v>12</v>
      </c>
      <c r="B18" s="1">
        <v>1644</v>
      </c>
      <c r="C18" s="18" t="s">
        <v>72</v>
      </c>
      <c r="D18" s="24">
        <v>0</v>
      </c>
      <c r="E18" s="24">
        <v>19</v>
      </c>
      <c r="F18" s="24">
        <v>40</v>
      </c>
      <c r="G18" s="24">
        <v>36</v>
      </c>
      <c r="H18" s="24">
        <v>82</v>
      </c>
      <c r="I18" s="24">
        <v>2</v>
      </c>
      <c r="J18" s="24">
        <v>7</v>
      </c>
      <c r="K18" s="24">
        <v>0</v>
      </c>
      <c r="L18" s="24">
        <v>0</v>
      </c>
      <c r="M18" s="24">
        <v>17</v>
      </c>
      <c r="N18" s="24">
        <v>48</v>
      </c>
      <c r="O18" s="24">
        <v>0</v>
      </c>
      <c r="P18" s="24">
        <v>0</v>
      </c>
      <c r="Q18" s="24">
        <v>0</v>
      </c>
      <c r="R18" s="24">
        <v>5</v>
      </c>
      <c r="S18" s="24">
        <v>0</v>
      </c>
      <c r="T18" s="24">
        <v>613</v>
      </c>
      <c r="U18" s="24">
        <f t="shared" si="0"/>
        <v>869</v>
      </c>
      <c r="V18" s="38"/>
    </row>
    <row r="19" spans="1:22" ht="30" customHeight="1">
      <c r="A19" s="16">
        <v>13</v>
      </c>
      <c r="B19" s="1">
        <v>1689</v>
      </c>
      <c r="C19" s="18" t="s">
        <v>74</v>
      </c>
      <c r="D19" s="24">
        <v>0</v>
      </c>
      <c r="E19" s="24">
        <v>12</v>
      </c>
      <c r="F19" s="24">
        <v>19</v>
      </c>
      <c r="G19" s="24">
        <v>70</v>
      </c>
      <c r="H19" s="24">
        <v>1</v>
      </c>
      <c r="I19" s="24">
        <v>1</v>
      </c>
      <c r="J19" s="24">
        <v>0</v>
      </c>
      <c r="K19" s="24">
        <v>0</v>
      </c>
      <c r="L19" s="24">
        <v>0</v>
      </c>
      <c r="M19" s="24">
        <v>0</v>
      </c>
      <c r="N19" s="24">
        <v>56</v>
      </c>
      <c r="O19" s="24">
        <v>0</v>
      </c>
      <c r="P19" s="24">
        <v>0</v>
      </c>
      <c r="Q19" s="24">
        <v>0</v>
      </c>
      <c r="R19" s="24">
        <v>28</v>
      </c>
      <c r="S19" s="24">
        <v>0</v>
      </c>
      <c r="T19" s="24">
        <v>1602</v>
      </c>
      <c r="U19" s="24">
        <f t="shared" si="0"/>
        <v>1789</v>
      </c>
      <c r="V19" s="38"/>
    </row>
    <row r="20" spans="1:22" ht="30" customHeight="1">
      <c r="A20" s="16">
        <v>14</v>
      </c>
      <c r="B20" s="1">
        <v>1690</v>
      </c>
      <c r="C20" s="18" t="s">
        <v>75</v>
      </c>
      <c r="D20" s="24">
        <v>1</v>
      </c>
      <c r="E20" s="24">
        <v>0</v>
      </c>
      <c r="F20" s="24">
        <v>0</v>
      </c>
      <c r="G20" s="24">
        <v>0</v>
      </c>
      <c r="H20" s="24">
        <v>1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121</v>
      </c>
      <c r="P20" s="24">
        <v>0</v>
      </c>
      <c r="Q20" s="24">
        <v>0</v>
      </c>
      <c r="R20" s="24">
        <v>0</v>
      </c>
      <c r="S20" s="24">
        <v>0</v>
      </c>
      <c r="T20" s="24">
        <v>63</v>
      </c>
      <c r="U20" s="24">
        <f t="shared" si="0"/>
        <v>186</v>
      </c>
      <c r="V20" s="38"/>
    </row>
    <row r="21" spans="1:22" ht="30" customHeight="1">
      <c r="A21" s="16">
        <v>15</v>
      </c>
      <c r="B21" s="1">
        <v>1658</v>
      </c>
      <c r="C21" s="18" t="s">
        <v>65</v>
      </c>
      <c r="D21" s="24">
        <v>0</v>
      </c>
      <c r="E21" s="24">
        <v>28</v>
      </c>
      <c r="F21" s="24">
        <v>81</v>
      </c>
      <c r="G21" s="24">
        <v>247</v>
      </c>
      <c r="H21" s="24">
        <v>69</v>
      </c>
      <c r="I21" s="24">
        <v>0</v>
      </c>
      <c r="J21" s="24">
        <v>61</v>
      </c>
      <c r="K21" s="24">
        <v>0</v>
      </c>
      <c r="L21" s="24">
        <v>0</v>
      </c>
      <c r="M21" s="24">
        <v>9</v>
      </c>
      <c r="N21" s="24">
        <v>521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29</v>
      </c>
      <c r="U21" s="24">
        <f t="shared" si="0"/>
        <v>1045</v>
      </c>
      <c r="V21" s="38"/>
    </row>
    <row r="22" spans="1:22" ht="41.25" customHeight="1">
      <c r="A22" s="16">
        <v>16</v>
      </c>
      <c r="B22" s="1">
        <v>1681</v>
      </c>
      <c r="C22" s="18" t="s">
        <v>64</v>
      </c>
      <c r="D22" s="24">
        <v>0</v>
      </c>
      <c r="E22" s="24">
        <v>0</v>
      </c>
      <c r="F22" s="24">
        <v>0</v>
      </c>
      <c r="G22" s="24">
        <v>0</v>
      </c>
      <c r="H22" s="24">
        <v>2</v>
      </c>
      <c r="I22" s="24">
        <v>0</v>
      </c>
      <c r="J22" s="24">
        <v>0</v>
      </c>
      <c r="K22" s="24">
        <v>1</v>
      </c>
      <c r="L22" s="24">
        <v>5</v>
      </c>
      <c r="M22" s="24">
        <v>2</v>
      </c>
      <c r="N22" s="24">
        <v>2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3</v>
      </c>
      <c r="U22" s="24">
        <f t="shared" si="0"/>
        <v>15</v>
      </c>
      <c r="V22" s="38"/>
    </row>
    <row r="23" spans="1:22" ht="42" customHeight="1">
      <c r="A23" s="16">
        <v>17</v>
      </c>
      <c r="B23" s="1">
        <v>1650</v>
      </c>
      <c r="C23" s="18" t="s">
        <v>66</v>
      </c>
      <c r="D23" s="24">
        <v>4</v>
      </c>
      <c r="E23" s="24">
        <v>49</v>
      </c>
      <c r="F23" s="24">
        <v>413</v>
      </c>
      <c r="G23" s="24">
        <v>555</v>
      </c>
      <c r="H23" s="24">
        <v>328</v>
      </c>
      <c r="I23" s="24">
        <v>1961</v>
      </c>
      <c r="J23" s="24">
        <v>230</v>
      </c>
      <c r="K23" s="24">
        <v>2</v>
      </c>
      <c r="L23" s="24">
        <v>0</v>
      </c>
      <c r="M23" s="24">
        <v>195</v>
      </c>
      <c r="N23" s="24">
        <v>763</v>
      </c>
      <c r="O23" s="24">
        <v>1</v>
      </c>
      <c r="P23" s="24">
        <v>2</v>
      </c>
      <c r="Q23" s="24">
        <v>0</v>
      </c>
      <c r="R23" s="24">
        <v>0</v>
      </c>
      <c r="S23" s="24">
        <v>0</v>
      </c>
      <c r="T23" s="24">
        <v>3501</v>
      </c>
      <c r="U23" s="24">
        <f t="shared" si="0"/>
        <v>8004</v>
      </c>
      <c r="V23" s="38"/>
    </row>
    <row r="24" spans="1:22" ht="30" customHeight="1">
      <c r="A24" s="41" t="s">
        <v>67</v>
      </c>
      <c r="B24" s="42"/>
      <c r="C24" s="43"/>
      <c r="D24" s="39">
        <v>9</v>
      </c>
      <c r="E24" s="39">
        <f aca="true" t="shared" si="1" ref="E24:T24">SUM(E8:E23)</f>
        <v>547</v>
      </c>
      <c r="F24" s="39">
        <f t="shared" si="1"/>
        <v>1701</v>
      </c>
      <c r="G24" s="39">
        <f t="shared" si="1"/>
        <v>2156</v>
      </c>
      <c r="H24" s="39">
        <f t="shared" si="1"/>
        <v>1569</v>
      </c>
      <c r="I24" s="39">
        <f t="shared" si="1"/>
        <v>2035</v>
      </c>
      <c r="J24" s="39">
        <f t="shared" si="1"/>
        <v>1178</v>
      </c>
      <c r="K24" s="39">
        <f t="shared" si="1"/>
        <v>4</v>
      </c>
      <c r="L24" s="39">
        <f t="shared" si="1"/>
        <v>8</v>
      </c>
      <c r="M24" s="39">
        <f t="shared" si="1"/>
        <v>1583</v>
      </c>
      <c r="N24" s="39">
        <f t="shared" si="1"/>
        <v>4703</v>
      </c>
      <c r="O24" s="39">
        <f t="shared" si="1"/>
        <v>128</v>
      </c>
      <c r="P24" s="39">
        <f t="shared" si="1"/>
        <v>12</v>
      </c>
      <c r="Q24" s="39">
        <f t="shared" si="1"/>
        <v>0</v>
      </c>
      <c r="R24" s="39">
        <f t="shared" si="1"/>
        <v>99</v>
      </c>
      <c r="S24" s="39">
        <f t="shared" si="1"/>
        <v>1</v>
      </c>
      <c r="T24" s="39">
        <f t="shared" si="1"/>
        <v>10001</v>
      </c>
      <c r="U24" s="39">
        <f t="shared" si="0"/>
        <v>25734</v>
      </c>
      <c r="V24" s="38"/>
    </row>
    <row r="25" spans="1:22" ht="30" customHeight="1">
      <c r="A25" s="44" t="s">
        <v>68</v>
      </c>
      <c r="B25" s="45"/>
      <c r="C25" s="46"/>
      <c r="D25" s="39">
        <f>SUM(D7:D23)</f>
        <v>159</v>
      </c>
      <c r="E25" s="39">
        <f>SUM(E7:E23)</f>
        <v>578</v>
      </c>
      <c r="F25" s="39">
        <f>SUM(F7:F23)</f>
        <v>1813</v>
      </c>
      <c r="G25" s="39">
        <f>SUM(G7:G24)</f>
        <v>4396</v>
      </c>
      <c r="H25" s="39">
        <f>SUM(H7:H24)</f>
        <v>3257</v>
      </c>
      <c r="I25" s="39">
        <f aca="true" t="shared" si="2" ref="I25:U25">SUM(I7:I23)</f>
        <v>2059</v>
      </c>
      <c r="J25" s="39">
        <f t="shared" si="2"/>
        <v>1448</v>
      </c>
      <c r="K25" s="39">
        <f t="shared" si="2"/>
        <v>27</v>
      </c>
      <c r="L25" s="39">
        <f t="shared" si="2"/>
        <v>68</v>
      </c>
      <c r="M25" s="39">
        <f t="shared" si="2"/>
        <v>1636</v>
      </c>
      <c r="N25" s="39">
        <f t="shared" si="2"/>
        <v>4783</v>
      </c>
      <c r="O25" s="39">
        <f t="shared" si="2"/>
        <v>178</v>
      </c>
      <c r="P25" s="39">
        <f t="shared" si="2"/>
        <v>12</v>
      </c>
      <c r="Q25" s="39">
        <f t="shared" si="2"/>
        <v>3</v>
      </c>
      <c r="R25" s="39">
        <f t="shared" si="2"/>
        <v>115</v>
      </c>
      <c r="S25" s="39">
        <f t="shared" si="2"/>
        <v>20</v>
      </c>
      <c r="T25" s="39">
        <f t="shared" si="2"/>
        <v>10732</v>
      </c>
      <c r="U25" s="40">
        <f t="shared" si="2"/>
        <v>27559</v>
      </c>
      <c r="V25" s="38"/>
    </row>
  </sheetData>
  <sheetProtection/>
  <mergeCells count="10">
    <mergeCell ref="A24:C24"/>
    <mergeCell ref="A25:C25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zoomScale="70" zoomScaleNormal="70" zoomScalePageLayoutView="0" workbookViewId="0" topLeftCell="A10">
      <selection activeCell="D31" sqref="D31"/>
    </sheetView>
  </sheetViews>
  <sheetFormatPr defaultColWidth="9.140625" defaultRowHeight="15"/>
  <cols>
    <col min="1" max="1" width="4.7109375" style="5" customWidth="1"/>
    <col min="2" max="2" width="6.421875" style="5" customWidth="1"/>
    <col min="3" max="3" width="27.28125" style="5" customWidth="1"/>
    <col min="4" max="4" width="8.7109375" style="5" customWidth="1"/>
    <col min="5" max="5" width="12.140625" style="5" customWidth="1"/>
    <col min="6" max="6" width="11.7109375" style="5" customWidth="1"/>
    <col min="7" max="7" width="11.140625" style="5" customWidth="1"/>
    <col min="8" max="10" width="12.140625" style="5" customWidth="1"/>
    <col min="11" max="11" width="9.00390625" style="5" bestFit="1" customWidth="1"/>
    <col min="12" max="12" width="14.7109375" style="5" customWidth="1"/>
    <col min="13" max="13" width="9.57421875" style="5" customWidth="1"/>
    <col min="14" max="14" width="10.421875" style="5" customWidth="1"/>
    <col min="15" max="15" width="10.57421875" style="5" customWidth="1"/>
    <col min="16" max="16" width="10.28125" style="5" customWidth="1"/>
    <col min="17" max="17" width="11.140625" style="5" customWidth="1"/>
    <col min="18" max="18" width="11.28125" style="5" customWidth="1"/>
    <col min="19" max="19" width="9.00390625" style="5" customWidth="1"/>
    <col min="20" max="20" width="10.140625" style="5" customWidth="1"/>
    <col min="21" max="21" width="9.00390625" style="5" customWidth="1"/>
    <col min="22" max="22" width="9.140625" style="5" customWidth="1"/>
    <col min="23" max="23" width="10.140625" style="5" customWidth="1"/>
    <col min="24" max="24" width="9.57421875" style="5" customWidth="1"/>
    <col min="25" max="25" width="9.28125" style="5" customWidth="1"/>
    <col min="26" max="26" width="10.8515625" style="5" customWidth="1"/>
    <col min="27" max="28" width="12.7109375" style="5" customWidth="1"/>
    <col min="29" max="29" width="12.8515625" style="5" customWidth="1"/>
    <col min="30" max="16384" width="9.140625" style="5" customWidth="1"/>
  </cols>
  <sheetData>
    <row r="1" spans="1:30" ht="27.75" customHeight="1">
      <c r="A1" s="56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4"/>
    </row>
    <row r="2" spans="1:30" ht="27.75" customHeight="1">
      <c r="A2" s="57" t="s">
        <v>42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4"/>
    </row>
    <row r="3" spans="1:30" s="10" customFormat="1" ht="33" customHeight="1">
      <c r="A3" s="58" t="s">
        <v>57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6"/>
    </row>
    <row r="4" spans="1:29" ht="78" customHeight="1">
      <c r="A4" s="54" t="s">
        <v>0</v>
      </c>
      <c r="B4" s="54" t="s">
        <v>1</v>
      </c>
      <c r="C4" s="59" t="s">
        <v>15</v>
      </c>
      <c r="D4" s="54" t="s">
        <v>32</v>
      </c>
      <c r="E4" s="54"/>
      <c r="F4" s="54"/>
      <c r="G4" s="54"/>
      <c r="H4" s="54"/>
      <c r="I4" s="54"/>
      <c r="J4" s="54"/>
      <c r="K4" s="54"/>
      <c r="L4" s="54"/>
      <c r="M4" s="54" t="s">
        <v>33</v>
      </c>
      <c r="N4" s="54"/>
      <c r="O4" s="54"/>
      <c r="P4" s="54"/>
      <c r="Q4" s="54" t="s">
        <v>16</v>
      </c>
      <c r="R4" s="54" t="s">
        <v>19</v>
      </c>
      <c r="S4" s="54" t="s">
        <v>21</v>
      </c>
      <c r="T4" s="54"/>
      <c r="U4" s="54"/>
      <c r="V4" s="54" t="s">
        <v>22</v>
      </c>
      <c r="W4" s="54"/>
      <c r="X4" s="54"/>
      <c r="Y4" s="54" t="s">
        <v>24</v>
      </c>
      <c r="Z4" s="54"/>
      <c r="AA4" s="54" t="s">
        <v>3</v>
      </c>
      <c r="AB4" s="54" t="s">
        <v>30</v>
      </c>
      <c r="AC4" s="6"/>
    </row>
    <row r="5" spans="1:29" ht="16.5" customHeight="1">
      <c r="A5" s="54"/>
      <c r="B5" s="54"/>
      <c r="C5" s="59"/>
      <c r="D5" s="60" t="s">
        <v>39</v>
      </c>
      <c r="E5" s="54" t="s">
        <v>4</v>
      </c>
      <c r="F5" s="54"/>
      <c r="G5" s="54"/>
      <c r="H5" s="54"/>
      <c r="I5" s="54"/>
      <c r="J5" s="54"/>
      <c r="K5" s="54"/>
      <c r="L5" s="54"/>
      <c r="M5" s="55" t="s">
        <v>35</v>
      </c>
      <c r="N5" s="54" t="s">
        <v>4</v>
      </c>
      <c r="O5" s="54"/>
      <c r="P5" s="54"/>
      <c r="Q5" s="54"/>
      <c r="R5" s="54"/>
      <c r="S5" s="55" t="s">
        <v>36</v>
      </c>
      <c r="T5" s="54" t="s">
        <v>4</v>
      </c>
      <c r="U5" s="54"/>
      <c r="V5" s="55" t="s">
        <v>37</v>
      </c>
      <c r="W5" s="54" t="s">
        <v>4</v>
      </c>
      <c r="X5" s="54"/>
      <c r="Y5" s="55" t="s">
        <v>2</v>
      </c>
      <c r="Z5" s="14" t="s">
        <v>38</v>
      </c>
      <c r="AA5" s="54"/>
      <c r="AB5" s="54"/>
      <c r="AC5" s="6"/>
    </row>
    <row r="6" spans="1:29" ht="30" customHeight="1">
      <c r="A6" s="54"/>
      <c r="B6" s="54"/>
      <c r="C6" s="59"/>
      <c r="D6" s="60"/>
      <c r="E6" s="54" t="s">
        <v>5</v>
      </c>
      <c r="F6" s="54"/>
      <c r="G6" s="54"/>
      <c r="H6" s="54" t="s">
        <v>12</v>
      </c>
      <c r="I6" s="54" t="s">
        <v>13</v>
      </c>
      <c r="J6" s="54" t="s">
        <v>31</v>
      </c>
      <c r="K6" s="54" t="s">
        <v>14</v>
      </c>
      <c r="L6" s="54" t="s">
        <v>6</v>
      </c>
      <c r="M6" s="55"/>
      <c r="N6" s="55" t="s">
        <v>34</v>
      </c>
      <c r="O6" s="55" t="s">
        <v>17</v>
      </c>
      <c r="P6" s="55" t="s">
        <v>18</v>
      </c>
      <c r="Q6" s="54"/>
      <c r="R6" s="54"/>
      <c r="S6" s="55"/>
      <c r="T6" s="55" t="s">
        <v>20</v>
      </c>
      <c r="U6" s="55" t="s">
        <v>23</v>
      </c>
      <c r="V6" s="55"/>
      <c r="W6" s="55" t="s">
        <v>20</v>
      </c>
      <c r="X6" s="55" t="s">
        <v>23</v>
      </c>
      <c r="Y6" s="55"/>
      <c r="Z6" s="55" t="s">
        <v>25</v>
      </c>
      <c r="AA6" s="54"/>
      <c r="AB6" s="54"/>
      <c r="AC6" s="6"/>
    </row>
    <row r="7" spans="1:29" ht="82.5" customHeight="1">
      <c r="A7" s="54"/>
      <c r="B7" s="54"/>
      <c r="C7" s="59"/>
      <c r="D7" s="60"/>
      <c r="E7" s="15" t="s">
        <v>10</v>
      </c>
      <c r="F7" s="15" t="s">
        <v>11</v>
      </c>
      <c r="G7" s="15" t="s">
        <v>40</v>
      </c>
      <c r="H7" s="54"/>
      <c r="I7" s="54"/>
      <c r="J7" s="54"/>
      <c r="K7" s="54"/>
      <c r="L7" s="54"/>
      <c r="M7" s="55"/>
      <c r="N7" s="55"/>
      <c r="O7" s="55"/>
      <c r="P7" s="55"/>
      <c r="Q7" s="54"/>
      <c r="R7" s="54"/>
      <c r="S7" s="55"/>
      <c r="T7" s="55"/>
      <c r="U7" s="55"/>
      <c r="V7" s="55"/>
      <c r="W7" s="55"/>
      <c r="X7" s="55"/>
      <c r="Y7" s="55"/>
      <c r="Z7" s="55"/>
      <c r="AA7" s="54"/>
      <c r="AB7" s="54"/>
      <c r="AC7" s="6"/>
    </row>
    <row r="8" spans="1:28" s="7" customFormat="1" ht="14.25" customHeight="1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3">
        <v>21</v>
      </c>
      <c r="V8" s="13">
        <v>22</v>
      </c>
      <c r="W8" s="13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28</v>
      </c>
    </row>
    <row r="9" spans="1:28" ht="30" customHeight="1">
      <c r="A9" s="1">
        <v>1</v>
      </c>
      <c r="B9" s="1">
        <v>1600</v>
      </c>
      <c r="C9" s="18" t="s">
        <v>58</v>
      </c>
      <c r="D9" s="1">
        <v>1825</v>
      </c>
      <c r="E9" s="1">
        <v>301</v>
      </c>
      <c r="F9" s="1">
        <v>23</v>
      </c>
      <c r="G9" s="1">
        <v>706</v>
      </c>
      <c r="H9" s="1">
        <v>380</v>
      </c>
      <c r="I9" s="1">
        <v>171</v>
      </c>
      <c r="J9" s="1">
        <v>13</v>
      </c>
      <c r="K9" s="1">
        <v>202</v>
      </c>
      <c r="L9" s="1">
        <v>29</v>
      </c>
      <c r="M9" s="1">
        <v>324</v>
      </c>
      <c r="N9" s="1">
        <v>279</v>
      </c>
      <c r="O9" s="1">
        <v>0</v>
      </c>
      <c r="P9" s="1">
        <v>45</v>
      </c>
      <c r="Q9" s="1">
        <v>1818</v>
      </c>
      <c r="R9" s="1">
        <v>212</v>
      </c>
      <c r="S9" s="1">
        <v>1666</v>
      </c>
      <c r="T9" s="1">
        <v>0</v>
      </c>
      <c r="U9" s="1">
        <v>168</v>
      </c>
      <c r="V9" s="1">
        <v>44</v>
      </c>
      <c r="W9" s="1">
        <v>0</v>
      </c>
      <c r="X9" s="1">
        <v>44</v>
      </c>
      <c r="Y9" s="1">
        <v>3</v>
      </c>
      <c r="Z9" s="1">
        <v>0</v>
      </c>
      <c r="AA9" s="31">
        <v>0</v>
      </c>
      <c r="AB9" s="34">
        <v>17.8</v>
      </c>
    </row>
    <row r="10" spans="1:28" ht="30" customHeight="1">
      <c r="A10" s="1">
        <v>2</v>
      </c>
      <c r="B10" s="1">
        <v>1683</v>
      </c>
      <c r="C10" s="18" t="s">
        <v>56</v>
      </c>
      <c r="D10" s="1">
        <v>2223</v>
      </c>
      <c r="E10" s="1">
        <v>135</v>
      </c>
      <c r="F10" s="1" t="s">
        <v>76</v>
      </c>
      <c r="G10" s="1">
        <v>1366</v>
      </c>
      <c r="H10" s="1">
        <v>673</v>
      </c>
      <c r="I10" s="1">
        <v>0</v>
      </c>
      <c r="J10" s="1">
        <v>21</v>
      </c>
      <c r="K10" s="1">
        <v>28</v>
      </c>
      <c r="L10" s="1">
        <v>0</v>
      </c>
      <c r="M10" s="1">
        <v>162</v>
      </c>
      <c r="N10" s="1">
        <v>162</v>
      </c>
      <c r="O10" s="1">
        <v>0</v>
      </c>
      <c r="P10" s="1">
        <v>0</v>
      </c>
      <c r="Q10" s="1">
        <v>2150</v>
      </c>
      <c r="R10" s="1">
        <v>1</v>
      </c>
      <c r="S10" s="1">
        <v>1906</v>
      </c>
      <c r="T10" s="1">
        <v>0</v>
      </c>
      <c r="U10" s="1">
        <v>1</v>
      </c>
      <c r="V10" s="26">
        <v>0</v>
      </c>
      <c r="W10" s="26">
        <v>0</v>
      </c>
      <c r="X10" s="26">
        <v>0</v>
      </c>
      <c r="Y10" s="1">
        <v>21</v>
      </c>
      <c r="Z10" s="1">
        <v>14</v>
      </c>
      <c r="AA10" s="31">
        <v>0</v>
      </c>
      <c r="AB10" s="35">
        <v>7.5</v>
      </c>
    </row>
    <row r="11" spans="1:28" ht="30" customHeight="1">
      <c r="A11" s="1">
        <v>3</v>
      </c>
      <c r="B11" s="1">
        <v>1684</v>
      </c>
      <c r="C11" s="18" t="s">
        <v>59</v>
      </c>
      <c r="D11" s="1">
        <v>2450</v>
      </c>
      <c r="E11" s="1">
        <v>98</v>
      </c>
      <c r="F11" s="1" t="s">
        <v>76</v>
      </c>
      <c r="G11" s="1">
        <v>1107</v>
      </c>
      <c r="H11" s="1">
        <v>1159</v>
      </c>
      <c r="I11" s="1">
        <v>0</v>
      </c>
      <c r="J11" s="1">
        <v>18</v>
      </c>
      <c r="K11" s="1">
        <v>68</v>
      </c>
      <c r="L11" s="1">
        <v>0</v>
      </c>
      <c r="M11" s="1">
        <v>430</v>
      </c>
      <c r="N11" s="1">
        <v>430</v>
      </c>
      <c r="O11" s="1">
        <v>0</v>
      </c>
      <c r="P11" s="1">
        <v>0</v>
      </c>
      <c r="Q11" s="1">
        <v>2450</v>
      </c>
      <c r="R11" s="1">
        <v>0</v>
      </c>
      <c r="S11" s="1">
        <v>2459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37</v>
      </c>
      <c r="Z11" s="1">
        <v>0</v>
      </c>
      <c r="AA11" s="31">
        <v>0</v>
      </c>
      <c r="AB11" s="34">
        <v>17.6</v>
      </c>
    </row>
    <row r="12" spans="1:28" ht="30" customHeight="1">
      <c r="A12" s="1">
        <v>4</v>
      </c>
      <c r="B12" s="1">
        <v>1685</v>
      </c>
      <c r="C12" s="18" t="s">
        <v>60</v>
      </c>
      <c r="D12" s="1">
        <v>1283</v>
      </c>
      <c r="E12" s="1">
        <v>95</v>
      </c>
      <c r="F12" s="1" t="s">
        <v>76</v>
      </c>
      <c r="G12" s="1">
        <v>749</v>
      </c>
      <c r="H12" s="1">
        <v>430</v>
      </c>
      <c r="I12" s="1">
        <v>0</v>
      </c>
      <c r="J12" s="1">
        <v>2</v>
      </c>
      <c r="K12" s="1">
        <v>7</v>
      </c>
      <c r="L12" s="1">
        <v>0</v>
      </c>
      <c r="M12" s="1">
        <v>318</v>
      </c>
      <c r="N12" s="1">
        <v>318</v>
      </c>
      <c r="O12" s="1">
        <v>0</v>
      </c>
      <c r="P12" s="1">
        <v>0</v>
      </c>
      <c r="Q12" s="1">
        <v>1283</v>
      </c>
      <c r="R12" s="1">
        <v>0</v>
      </c>
      <c r="S12" s="26">
        <v>385</v>
      </c>
      <c r="T12" s="1">
        <v>0</v>
      </c>
      <c r="U12" s="1">
        <v>0</v>
      </c>
      <c r="V12" s="26">
        <v>0</v>
      </c>
      <c r="W12" s="26">
        <v>0</v>
      </c>
      <c r="X12" s="26">
        <v>0</v>
      </c>
      <c r="Y12" s="1">
        <v>2</v>
      </c>
      <c r="Z12" s="1">
        <v>0</v>
      </c>
      <c r="AA12" s="31">
        <v>0</v>
      </c>
      <c r="AB12" s="34">
        <v>24.8</v>
      </c>
    </row>
    <row r="13" spans="1:28" ht="30" customHeight="1">
      <c r="A13" s="1">
        <v>5</v>
      </c>
      <c r="B13" s="1">
        <v>1686</v>
      </c>
      <c r="C13" s="18" t="s">
        <v>61</v>
      </c>
      <c r="D13" s="1">
        <v>1507</v>
      </c>
      <c r="E13" s="1">
        <v>114</v>
      </c>
      <c r="F13" s="1" t="s">
        <v>76</v>
      </c>
      <c r="G13" s="1">
        <v>1351</v>
      </c>
      <c r="H13" s="1">
        <v>23</v>
      </c>
      <c r="I13" s="1">
        <v>0</v>
      </c>
      <c r="J13" s="1">
        <v>11</v>
      </c>
      <c r="K13" s="1">
        <v>8</v>
      </c>
      <c r="L13" s="1">
        <v>0</v>
      </c>
      <c r="M13" s="26">
        <v>260</v>
      </c>
      <c r="N13" s="26">
        <v>260</v>
      </c>
      <c r="O13" s="26">
        <v>0</v>
      </c>
      <c r="P13" s="26">
        <v>0</v>
      </c>
      <c r="Q13" s="26">
        <v>1507</v>
      </c>
      <c r="R13" s="26">
        <v>0</v>
      </c>
      <c r="S13" s="26">
        <v>1159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103</v>
      </c>
      <c r="Z13" s="26">
        <v>0</v>
      </c>
      <c r="AA13" s="32">
        <v>0</v>
      </c>
      <c r="AB13" s="35">
        <v>17.2</v>
      </c>
    </row>
    <row r="14" spans="1:28" s="8" customFormat="1" ht="30" customHeight="1">
      <c r="A14" s="1">
        <v>6</v>
      </c>
      <c r="B14" s="1">
        <v>1673</v>
      </c>
      <c r="C14" s="18" t="s">
        <v>62</v>
      </c>
      <c r="D14" s="1">
        <v>644</v>
      </c>
      <c r="E14" s="1">
        <v>48</v>
      </c>
      <c r="F14" s="1" t="s">
        <v>76</v>
      </c>
      <c r="G14" s="1">
        <v>576</v>
      </c>
      <c r="H14" s="1">
        <v>0</v>
      </c>
      <c r="I14" s="1">
        <v>0</v>
      </c>
      <c r="J14" s="1">
        <v>10</v>
      </c>
      <c r="K14" s="1">
        <v>10</v>
      </c>
      <c r="L14" s="1">
        <v>0</v>
      </c>
      <c r="M14" s="1">
        <v>89</v>
      </c>
      <c r="N14" s="1">
        <v>89</v>
      </c>
      <c r="O14" s="1">
        <v>0</v>
      </c>
      <c r="P14" s="1">
        <v>0</v>
      </c>
      <c r="Q14" s="1">
        <v>644</v>
      </c>
      <c r="R14" s="1">
        <v>5</v>
      </c>
      <c r="S14" s="1">
        <v>630</v>
      </c>
      <c r="T14" s="1">
        <v>0</v>
      </c>
      <c r="U14" s="1">
        <v>5</v>
      </c>
      <c r="V14" s="26">
        <v>3</v>
      </c>
      <c r="W14" s="26">
        <v>0</v>
      </c>
      <c r="X14" s="26">
        <v>3</v>
      </c>
      <c r="Y14" s="26">
        <v>4</v>
      </c>
      <c r="Z14" s="26">
        <v>0</v>
      </c>
      <c r="AA14" s="32">
        <v>0</v>
      </c>
      <c r="AB14" s="35">
        <v>13.8</v>
      </c>
    </row>
    <row r="15" spans="1:28" s="8" customFormat="1" ht="30" customHeight="1">
      <c r="A15" s="16">
        <v>7</v>
      </c>
      <c r="B15" s="1">
        <v>1674</v>
      </c>
      <c r="C15" s="18" t="s">
        <v>63</v>
      </c>
      <c r="D15" s="1">
        <v>1780</v>
      </c>
      <c r="E15" s="1">
        <v>38</v>
      </c>
      <c r="F15" s="1" t="s">
        <v>76</v>
      </c>
      <c r="G15" s="1">
        <v>860</v>
      </c>
      <c r="H15" s="1">
        <v>829</v>
      </c>
      <c r="I15" s="1">
        <v>0</v>
      </c>
      <c r="J15" s="1">
        <v>15</v>
      </c>
      <c r="K15" s="1">
        <v>38</v>
      </c>
      <c r="L15" s="1">
        <v>0</v>
      </c>
      <c r="M15" s="1">
        <v>75</v>
      </c>
      <c r="N15" s="1">
        <v>75</v>
      </c>
      <c r="O15" s="1">
        <v>0</v>
      </c>
      <c r="P15" s="1">
        <v>0</v>
      </c>
      <c r="Q15" s="1">
        <v>945</v>
      </c>
      <c r="R15" s="1">
        <v>1</v>
      </c>
      <c r="S15" s="1">
        <v>911</v>
      </c>
      <c r="T15" s="1">
        <v>0</v>
      </c>
      <c r="U15" s="1">
        <v>0</v>
      </c>
      <c r="V15" s="26">
        <v>1</v>
      </c>
      <c r="W15" s="26">
        <v>0</v>
      </c>
      <c r="X15" s="26">
        <v>1</v>
      </c>
      <c r="Y15" s="26">
        <v>3</v>
      </c>
      <c r="Z15" s="26">
        <v>0</v>
      </c>
      <c r="AA15" s="32">
        <v>0</v>
      </c>
      <c r="AB15" s="35">
        <v>7.9</v>
      </c>
    </row>
    <row r="16" spans="1:28" ht="34.5" customHeight="1">
      <c r="A16" s="16">
        <v>8</v>
      </c>
      <c r="B16" s="1">
        <v>1675</v>
      </c>
      <c r="C16" s="18" t="s">
        <v>69</v>
      </c>
      <c r="D16" s="1">
        <v>214</v>
      </c>
      <c r="E16" s="1">
        <v>11</v>
      </c>
      <c r="F16" s="1" t="s">
        <v>76</v>
      </c>
      <c r="G16" s="1">
        <v>179</v>
      </c>
      <c r="H16" s="1">
        <v>18</v>
      </c>
      <c r="I16" s="1">
        <v>0</v>
      </c>
      <c r="J16" s="1">
        <v>3</v>
      </c>
      <c r="K16" s="1">
        <v>3</v>
      </c>
      <c r="L16" s="1">
        <v>0</v>
      </c>
      <c r="M16" s="1">
        <v>12</v>
      </c>
      <c r="N16" s="1">
        <v>12</v>
      </c>
      <c r="O16" s="1">
        <v>0</v>
      </c>
      <c r="P16" s="1">
        <v>0</v>
      </c>
      <c r="Q16" s="1">
        <v>214</v>
      </c>
      <c r="R16" s="1">
        <v>0</v>
      </c>
      <c r="S16" s="1">
        <v>205</v>
      </c>
      <c r="T16" s="1">
        <v>0</v>
      </c>
      <c r="U16" s="1">
        <v>0</v>
      </c>
      <c r="V16" s="26">
        <v>0</v>
      </c>
      <c r="W16" s="26">
        <v>0</v>
      </c>
      <c r="X16" s="26">
        <v>0</v>
      </c>
      <c r="Y16" s="26">
        <v>7</v>
      </c>
      <c r="Z16" s="26">
        <v>0</v>
      </c>
      <c r="AA16" s="32">
        <v>0</v>
      </c>
      <c r="AB16" s="35">
        <v>5.6</v>
      </c>
    </row>
    <row r="17" spans="1:28" ht="44.25" customHeight="1">
      <c r="A17" s="16">
        <v>9</v>
      </c>
      <c r="B17" s="1">
        <v>1651</v>
      </c>
      <c r="C17" s="18" t="s">
        <v>73</v>
      </c>
      <c r="D17" s="1">
        <v>2400</v>
      </c>
      <c r="E17" s="1">
        <v>48</v>
      </c>
      <c r="F17" s="1" t="s">
        <v>76</v>
      </c>
      <c r="G17" s="1">
        <v>1700</v>
      </c>
      <c r="H17" s="1">
        <v>609</v>
      </c>
      <c r="I17" s="1">
        <v>0</v>
      </c>
      <c r="J17" s="1">
        <v>12</v>
      </c>
      <c r="K17" s="1">
        <v>31</v>
      </c>
      <c r="L17" s="1">
        <v>0</v>
      </c>
      <c r="M17" s="1">
        <v>941</v>
      </c>
      <c r="N17" s="1">
        <v>795</v>
      </c>
      <c r="O17" s="1">
        <v>0</v>
      </c>
      <c r="P17" s="1">
        <v>146</v>
      </c>
      <c r="Q17" s="1">
        <v>2400</v>
      </c>
      <c r="R17" s="1">
        <v>73</v>
      </c>
      <c r="S17" s="1">
        <v>1339</v>
      </c>
      <c r="T17" s="1">
        <v>0</v>
      </c>
      <c r="U17" s="1">
        <v>54</v>
      </c>
      <c r="V17" s="1">
        <v>19</v>
      </c>
      <c r="W17" s="1">
        <v>0</v>
      </c>
      <c r="X17" s="1">
        <v>19</v>
      </c>
      <c r="Y17" s="1">
        <v>29</v>
      </c>
      <c r="Z17" s="1">
        <v>0</v>
      </c>
      <c r="AA17" s="31">
        <v>0</v>
      </c>
      <c r="AB17" s="35">
        <v>39.2</v>
      </c>
    </row>
    <row r="18" spans="1:28" s="9" customFormat="1" ht="35.25" customHeight="1">
      <c r="A18" s="16">
        <v>10</v>
      </c>
      <c r="B18" s="1">
        <v>1677</v>
      </c>
      <c r="C18" s="18" t="s">
        <v>70</v>
      </c>
      <c r="D18" s="1">
        <v>322</v>
      </c>
      <c r="E18" s="1">
        <v>11</v>
      </c>
      <c r="F18" s="1" t="s">
        <v>76</v>
      </c>
      <c r="G18" s="1">
        <v>240</v>
      </c>
      <c r="H18" s="1">
        <v>57</v>
      </c>
      <c r="I18" s="1">
        <v>0</v>
      </c>
      <c r="J18" s="1">
        <v>0</v>
      </c>
      <c r="K18" s="1">
        <v>14</v>
      </c>
      <c r="L18" s="1">
        <v>0</v>
      </c>
      <c r="M18" s="1">
        <v>25</v>
      </c>
      <c r="N18" s="1">
        <v>20</v>
      </c>
      <c r="O18" s="1">
        <v>0</v>
      </c>
      <c r="P18" s="1">
        <v>5</v>
      </c>
      <c r="Q18" s="1">
        <v>320</v>
      </c>
      <c r="R18" s="1">
        <v>1</v>
      </c>
      <c r="S18" s="1">
        <v>274</v>
      </c>
      <c r="T18" s="1">
        <v>0</v>
      </c>
      <c r="U18" s="1">
        <v>1</v>
      </c>
      <c r="V18" s="1">
        <v>1</v>
      </c>
      <c r="W18" s="1">
        <v>0</v>
      </c>
      <c r="X18" s="1">
        <v>1</v>
      </c>
      <c r="Y18" s="1">
        <v>7</v>
      </c>
      <c r="Z18" s="1">
        <v>0</v>
      </c>
      <c r="AA18" s="33">
        <v>0</v>
      </c>
      <c r="AB18" s="26">
        <v>7.8</v>
      </c>
    </row>
    <row r="19" spans="1:28" ht="35.25" customHeight="1">
      <c r="A19" s="16">
        <v>11</v>
      </c>
      <c r="B19" s="1">
        <v>1655</v>
      </c>
      <c r="C19" s="18" t="s">
        <v>71</v>
      </c>
      <c r="D19" s="1">
        <v>1003</v>
      </c>
      <c r="E19" s="1">
        <v>43</v>
      </c>
      <c r="F19" s="1" t="s">
        <v>76</v>
      </c>
      <c r="G19" s="1">
        <v>556</v>
      </c>
      <c r="H19" s="1">
        <v>377</v>
      </c>
      <c r="I19" s="1">
        <v>0</v>
      </c>
      <c r="J19" s="1">
        <v>6</v>
      </c>
      <c r="K19" s="1">
        <v>21</v>
      </c>
      <c r="L19" s="1">
        <v>0</v>
      </c>
      <c r="M19" s="1">
        <v>221</v>
      </c>
      <c r="N19" s="1">
        <v>157</v>
      </c>
      <c r="O19" s="1">
        <v>0</v>
      </c>
      <c r="P19" s="1">
        <v>67</v>
      </c>
      <c r="Q19" s="1">
        <v>1003</v>
      </c>
      <c r="R19" s="1">
        <v>67</v>
      </c>
      <c r="S19" s="1">
        <v>915</v>
      </c>
      <c r="T19" s="1">
        <v>0</v>
      </c>
      <c r="U19" s="1">
        <v>81</v>
      </c>
      <c r="V19" s="1">
        <v>50</v>
      </c>
      <c r="W19" s="1">
        <v>0</v>
      </c>
      <c r="X19" s="1">
        <v>50</v>
      </c>
      <c r="Y19" s="1">
        <v>14</v>
      </c>
      <c r="Z19" s="1">
        <v>0</v>
      </c>
      <c r="AA19" s="33">
        <v>0</v>
      </c>
      <c r="AB19" s="1">
        <v>22</v>
      </c>
    </row>
    <row r="20" spans="1:28" ht="36.75" customHeight="1">
      <c r="A20" s="16">
        <v>12</v>
      </c>
      <c r="B20" s="1">
        <v>1644</v>
      </c>
      <c r="C20" s="18" t="s">
        <v>72</v>
      </c>
      <c r="D20" s="1">
        <v>869</v>
      </c>
      <c r="E20" s="1">
        <v>43</v>
      </c>
      <c r="F20" s="1" t="s">
        <v>76</v>
      </c>
      <c r="G20" s="1">
        <v>398</v>
      </c>
      <c r="H20" s="1">
        <v>413</v>
      </c>
      <c r="I20" s="1">
        <v>0</v>
      </c>
      <c r="J20" s="1">
        <v>4</v>
      </c>
      <c r="K20" s="23">
        <v>11</v>
      </c>
      <c r="L20" s="30">
        <v>0</v>
      </c>
      <c r="M20" s="30">
        <v>74</v>
      </c>
      <c r="N20" s="30">
        <v>74</v>
      </c>
      <c r="O20" s="30">
        <v>0</v>
      </c>
      <c r="P20" s="30">
        <v>14</v>
      </c>
      <c r="Q20" s="30">
        <v>864</v>
      </c>
      <c r="R20" s="28">
        <v>2</v>
      </c>
      <c r="S20" s="29">
        <v>798</v>
      </c>
      <c r="T20" s="29">
        <v>0</v>
      </c>
      <c r="U20" s="29">
        <v>0</v>
      </c>
      <c r="V20" s="29">
        <v>2</v>
      </c>
      <c r="W20" s="29">
        <v>0</v>
      </c>
      <c r="X20" s="29">
        <v>2</v>
      </c>
      <c r="Y20" s="29">
        <v>56</v>
      </c>
      <c r="Z20" s="29">
        <v>0</v>
      </c>
      <c r="AA20" s="32">
        <v>0</v>
      </c>
      <c r="AB20" s="26">
        <v>8.6</v>
      </c>
    </row>
    <row r="21" spans="1:28" ht="34.5" customHeight="1">
      <c r="A21" s="16">
        <v>13</v>
      </c>
      <c r="B21" s="1">
        <v>1689</v>
      </c>
      <c r="C21" s="18" t="s">
        <v>74</v>
      </c>
      <c r="D21" s="26">
        <v>1789</v>
      </c>
      <c r="E21" s="26">
        <v>52</v>
      </c>
      <c r="F21" s="26" t="s">
        <v>76</v>
      </c>
      <c r="G21" s="28">
        <v>1010</v>
      </c>
      <c r="H21" s="26">
        <v>673</v>
      </c>
      <c r="I21" s="26">
        <v>0</v>
      </c>
      <c r="J21" s="27">
        <v>16</v>
      </c>
      <c r="K21" s="27">
        <v>38</v>
      </c>
      <c r="L21" s="30">
        <v>0</v>
      </c>
      <c r="M21" s="30">
        <v>21</v>
      </c>
      <c r="N21" s="30">
        <v>21</v>
      </c>
      <c r="O21" s="30">
        <v>0</v>
      </c>
      <c r="P21" s="30">
        <v>0</v>
      </c>
      <c r="Q21" s="30">
        <v>1789</v>
      </c>
      <c r="R21" s="30">
        <v>12</v>
      </c>
      <c r="S21" s="30">
        <v>1775</v>
      </c>
      <c r="T21" s="30">
        <v>0</v>
      </c>
      <c r="U21" s="30">
        <v>12</v>
      </c>
      <c r="V21" s="30">
        <v>0</v>
      </c>
      <c r="W21" s="30">
        <v>0</v>
      </c>
      <c r="X21" s="30">
        <v>0</v>
      </c>
      <c r="Y21" s="30">
        <v>15</v>
      </c>
      <c r="Z21" s="30">
        <v>0</v>
      </c>
      <c r="AA21" s="31">
        <v>0</v>
      </c>
      <c r="AB21" s="26">
        <v>1.2</v>
      </c>
    </row>
    <row r="22" spans="1:28" ht="30" customHeight="1">
      <c r="A22" s="16">
        <v>14</v>
      </c>
      <c r="B22" s="1">
        <v>1690</v>
      </c>
      <c r="C22" s="18" t="s">
        <v>75</v>
      </c>
      <c r="D22" s="1">
        <v>186</v>
      </c>
      <c r="E22" s="1">
        <v>99</v>
      </c>
      <c r="F22" s="1" t="s">
        <v>76</v>
      </c>
      <c r="G22" s="1">
        <v>13</v>
      </c>
      <c r="H22" s="1">
        <v>51</v>
      </c>
      <c r="I22" s="1">
        <v>0</v>
      </c>
      <c r="J22" s="23">
        <v>0</v>
      </c>
      <c r="K22" s="23">
        <v>23</v>
      </c>
      <c r="L22" s="30">
        <v>0</v>
      </c>
      <c r="M22" s="30">
        <v>9</v>
      </c>
      <c r="N22" s="30">
        <v>9</v>
      </c>
      <c r="O22" s="30">
        <v>0</v>
      </c>
      <c r="P22" s="30">
        <v>0</v>
      </c>
      <c r="Q22" s="30">
        <v>186</v>
      </c>
      <c r="R22" s="30">
        <v>0</v>
      </c>
      <c r="S22" s="30">
        <v>186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1">
        <v>0</v>
      </c>
      <c r="AB22" s="30">
        <v>4.8</v>
      </c>
    </row>
    <row r="23" spans="1:28" ht="41.25" customHeight="1">
      <c r="A23" s="16">
        <v>15</v>
      </c>
      <c r="B23" s="1">
        <v>1658</v>
      </c>
      <c r="C23" s="18" t="s">
        <v>65</v>
      </c>
      <c r="D23" s="1">
        <v>1045</v>
      </c>
      <c r="E23" s="1">
        <v>49</v>
      </c>
      <c r="F23" s="1" t="s">
        <v>76</v>
      </c>
      <c r="G23" s="1">
        <v>663</v>
      </c>
      <c r="H23" s="1">
        <v>313</v>
      </c>
      <c r="I23" s="1">
        <v>0</v>
      </c>
      <c r="J23" s="23">
        <v>8</v>
      </c>
      <c r="K23" s="23">
        <v>12</v>
      </c>
      <c r="L23" s="30">
        <v>0</v>
      </c>
      <c r="M23" s="30">
        <v>79</v>
      </c>
      <c r="N23" s="30">
        <v>79</v>
      </c>
      <c r="O23" s="30">
        <v>0</v>
      </c>
      <c r="P23" s="30">
        <v>0</v>
      </c>
      <c r="Q23" s="30">
        <v>1045</v>
      </c>
      <c r="R23" s="30">
        <v>2</v>
      </c>
      <c r="S23" s="30">
        <v>903</v>
      </c>
      <c r="T23" s="30">
        <v>0</v>
      </c>
      <c r="U23" s="30">
        <v>0</v>
      </c>
      <c r="V23" s="29">
        <v>0</v>
      </c>
      <c r="W23" s="29">
        <v>0</v>
      </c>
      <c r="X23" s="29">
        <v>0</v>
      </c>
      <c r="Y23" s="29">
        <v>14</v>
      </c>
      <c r="Z23" s="29">
        <v>0</v>
      </c>
      <c r="AA23" s="32">
        <v>0</v>
      </c>
      <c r="AB23" s="29">
        <v>7.6</v>
      </c>
    </row>
    <row r="24" spans="1:28" ht="45" customHeight="1">
      <c r="A24" s="16">
        <v>16</v>
      </c>
      <c r="B24" s="1">
        <v>1681</v>
      </c>
      <c r="C24" s="18" t="s">
        <v>64</v>
      </c>
      <c r="D24" s="1">
        <v>15</v>
      </c>
      <c r="E24" s="1">
        <v>5</v>
      </c>
      <c r="F24" s="1" t="s">
        <v>76</v>
      </c>
      <c r="G24" s="1">
        <v>1</v>
      </c>
      <c r="H24" s="1">
        <v>9</v>
      </c>
      <c r="I24" s="1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14</v>
      </c>
      <c r="R24" s="30">
        <v>0</v>
      </c>
      <c r="S24" s="30">
        <v>15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4</v>
      </c>
      <c r="Z24" s="30">
        <v>0</v>
      </c>
      <c r="AA24" s="31">
        <v>0</v>
      </c>
      <c r="AB24" s="30">
        <v>0</v>
      </c>
    </row>
    <row r="25" spans="1:28" ht="42" customHeight="1">
      <c r="A25" s="16">
        <v>17</v>
      </c>
      <c r="B25" s="1">
        <v>1650</v>
      </c>
      <c r="C25" s="18" t="s">
        <v>66</v>
      </c>
      <c r="D25" s="30">
        <v>8004</v>
      </c>
      <c r="E25" s="30">
        <v>129</v>
      </c>
      <c r="F25" s="30" t="s">
        <v>76</v>
      </c>
      <c r="G25" s="1">
        <v>2171</v>
      </c>
      <c r="H25" s="1">
        <v>5609</v>
      </c>
      <c r="I25" s="1">
        <v>0</v>
      </c>
      <c r="J25" s="30">
        <v>46</v>
      </c>
      <c r="K25" s="30">
        <v>49</v>
      </c>
      <c r="L25" s="30">
        <v>0</v>
      </c>
      <c r="M25" s="30">
        <v>1383</v>
      </c>
      <c r="N25" s="30">
        <v>851</v>
      </c>
      <c r="O25" s="30">
        <v>0</v>
      </c>
      <c r="P25" s="30">
        <v>532</v>
      </c>
      <c r="Q25" s="30">
        <v>4862</v>
      </c>
      <c r="R25" s="30">
        <v>193</v>
      </c>
      <c r="S25" s="29">
        <v>4543</v>
      </c>
      <c r="T25" s="30">
        <v>0</v>
      </c>
      <c r="U25" s="30">
        <v>193</v>
      </c>
      <c r="V25" s="30">
        <v>0</v>
      </c>
      <c r="W25" s="30">
        <v>0</v>
      </c>
      <c r="X25" s="30">
        <v>0</v>
      </c>
      <c r="Y25" s="30">
        <v>69</v>
      </c>
      <c r="Z25" s="30">
        <v>0</v>
      </c>
      <c r="AA25" s="31">
        <v>0</v>
      </c>
      <c r="AB25" s="29">
        <v>28.4</v>
      </c>
    </row>
    <row r="26" spans="1:28" ht="36" customHeight="1">
      <c r="A26" s="41" t="s">
        <v>67</v>
      </c>
      <c r="B26" s="42"/>
      <c r="C26" s="43"/>
      <c r="D26" s="22">
        <f>SUM(D10:D25)</f>
        <v>25734</v>
      </c>
      <c r="E26" s="25">
        <f>SUM(E10:E25)</f>
        <v>1018</v>
      </c>
      <c r="F26" s="25" t="s">
        <v>76</v>
      </c>
      <c r="G26" s="25">
        <f>SUM(G10:G25)</f>
        <v>12940</v>
      </c>
      <c r="H26" s="25">
        <f>SUM(H10:H25)</f>
        <v>11243</v>
      </c>
      <c r="I26" s="25">
        <v>0</v>
      </c>
      <c r="J26" s="25">
        <f aca="true" t="shared" si="0" ref="J26:Z26">SUM(J10:J25)</f>
        <v>172</v>
      </c>
      <c r="K26" s="25">
        <f t="shared" si="0"/>
        <v>361</v>
      </c>
      <c r="L26" s="25">
        <f t="shared" si="0"/>
        <v>0</v>
      </c>
      <c r="M26" s="25">
        <f t="shared" si="0"/>
        <v>4099</v>
      </c>
      <c r="N26" s="25">
        <f t="shared" si="0"/>
        <v>3352</v>
      </c>
      <c r="O26" s="25">
        <f t="shared" si="0"/>
        <v>0</v>
      </c>
      <c r="P26" s="25">
        <f t="shared" si="0"/>
        <v>764</v>
      </c>
      <c r="Q26" s="25">
        <f t="shared" si="0"/>
        <v>21676</v>
      </c>
      <c r="R26" s="25">
        <f t="shared" si="0"/>
        <v>357</v>
      </c>
      <c r="S26" s="25">
        <f>SUM(S10:S25)</f>
        <v>18403</v>
      </c>
      <c r="T26" s="25">
        <f t="shared" si="0"/>
        <v>0</v>
      </c>
      <c r="U26" s="25">
        <f t="shared" si="0"/>
        <v>347</v>
      </c>
      <c r="V26" s="25">
        <f t="shared" si="0"/>
        <v>76</v>
      </c>
      <c r="W26" s="25">
        <f t="shared" si="0"/>
        <v>0</v>
      </c>
      <c r="X26" s="25">
        <f t="shared" si="0"/>
        <v>76</v>
      </c>
      <c r="Y26" s="25">
        <f t="shared" si="0"/>
        <v>385</v>
      </c>
      <c r="Z26" s="25">
        <f t="shared" si="0"/>
        <v>14</v>
      </c>
      <c r="AA26" s="36">
        <f>SUM(AA10:AA26)</f>
        <v>0</v>
      </c>
      <c r="AB26" s="37">
        <v>18.91</v>
      </c>
    </row>
    <row r="27" spans="1:28" ht="20.25">
      <c r="A27" s="44" t="s">
        <v>68</v>
      </c>
      <c r="B27" s="45"/>
      <c r="C27" s="46"/>
      <c r="D27" s="25">
        <f>SUM(D9:D25)</f>
        <v>27559</v>
      </c>
      <c r="E27" s="25">
        <f>SUM(E9:E25)</f>
        <v>1319</v>
      </c>
      <c r="F27" s="25">
        <v>23</v>
      </c>
      <c r="G27" s="25">
        <f aca="true" t="shared" si="1" ref="G27:AA27">SUM(G9:G25)</f>
        <v>13646</v>
      </c>
      <c r="H27" s="25">
        <f t="shared" si="1"/>
        <v>11623</v>
      </c>
      <c r="I27" s="25">
        <f t="shared" si="1"/>
        <v>171</v>
      </c>
      <c r="J27" s="25">
        <f t="shared" si="1"/>
        <v>185</v>
      </c>
      <c r="K27" s="25">
        <f t="shared" si="1"/>
        <v>563</v>
      </c>
      <c r="L27" s="25">
        <f t="shared" si="1"/>
        <v>29</v>
      </c>
      <c r="M27" s="25">
        <f t="shared" si="1"/>
        <v>4423</v>
      </c>
      <c r="N27" s="25">
        <f t="shared" si="1"/>
        <v>3631</v>
      </c>
      <c r="O27" s="25">
        <f t="shared" si="1"/>
        <v>0</v>
      </c>
      <c r="P27" s="25">
        <f t="shared" si="1"/>
        <v>809</v>
      </c>
      <c r="Q27" s="25">
        <f t="shared" si="1"/>
        <v>23494</v>
      </c>
      <c r="R27" s="25">
        <f t="shared" si="1"/>
        <v>569</v>
      </c>
      <c r="S27" s="25">
        <f>SUM(S9:S25)</f>
        <v>20069</v>
      </c>
      <c r="T27" s="25">
        <f t="shared" si="1"/>
        <v>0</v>
      </c>
      <c r="U27" s="25">
        <f t="shared" si="1"/>
        <v>515</v>
      </c>
      <c r="V27" s="25">
        <f t="shared" si="1"/>
        <v>120</v>
      </c>
      <c r="W27" s="25">
        <f t="shared" si="1"/>
        <v>0</v>
      </c>
      <c r="X27" s="25">
        <f t="shared" si="1"/>
        <v>120</v>
      </c>
      <c r="Y27" s="25">
        <f t="shared" si="1"/>
        <v>388</v>
      </c>
      <c r="Z27" s="25">
        <f t="shared" si="1"/>
        <v>14</v>
      </c>
      <c r="AA27" s="25">
        <f t="shared" si="1"/>
        <v>0</v>
      </c>
      <c r="AB27" s="37">
        <v>18.82</v>
      </c>
    </row>
    <row r="28" spans="1:26" ht="15">
      <c r="A28" s="21"/>
      <c r="B28" s="21"/>
      <c r="C28" s="9"/>
      <c r="D28" s="21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">
      <c r="A29" s="21"/>
      <c r="B29" s="21"/>
      <c r="C29" s="21"/>
      <c r="D29" s="21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">
      <c r="A30" s="21"/>
      <c r="B30" s="21"/>
      <c r="C30" s="2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">
      <c r="A31" s="9"/>
      <c r="B31" s="9"/>
      <c r="C31" s="21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10" ht="1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9" ht="15">
      <c r="A44" s="9"/>
      <c r="B44" s="9"/>
      <c r="C44" s="9"/>
      <c r="D44" s="9"/>
      <c r="E44" s="9"/>
      <c r="F44" s="9"/>
      <c r="G44" s="9"/>
      <c r="H44" s="9"/>
      <c r="I44" s="9"/>
    </row>
    <row r="45" spans="1:9" ht="15">
      <c r="A45" s="9"/>
      <c r="B45" s="9"/>
      <c r="C45" s="9"/>
      <c r="D45" s="9"/>
      <c r="E45" s="9"/>
      <c r="F45" s="9"/>
      <c r="G45" s="9"/>
      <c r="H45" s="9"/>
      <c r="I45" s="9"/>
    </row>
    <row r="46" spans="1:9" ht="15">
      <c r="A46" s="9"/>
      <c r="B46" s="9"/>
      <c r="C46" s="9"/>
      <c r="D46" s="9"/>
      <c r="E46" s="9"/>
      <c r="F46" s="9"/>
      <c r="G46" s="9"/>
      <c r="H46" s="9"/>
      <c r="I46" s="9"/>
    </row>
    <row r="47" spans="1:9" ht="15">
      <c r="A47" s="9"/>
      <c r="B47" s="9"/>
      <c r="C47" s="9"/>
      <c r="D47" s="9"/>
      <c r="E47" s="9"/>
      <c r="F47" s="9"/>
      <c r="G47" s="9"/>
      <c r="H47" s="9"/>
      <c r="I47" s="9"/>
    </row>
    <row r="48" spans="1:4" ht="15">
      <c r="A48" s="9"/>
      <c r="B48" s="9"/>
      <c r="C48" s="9"/>
      <c r="D48" s="9"/>
    </row>
    <row r="49" spans="1:4" ht="15">
      <c r="A49" s="9"/>
      <c r="B49" s="9"/>
      <c r="C49" s="9"/>
      <c r="D49" s="9"/>
    </row>
    <row r="50" spans="1:4" ht="15">
      <c r="A50" s="9"/>
      <c r="B50" s="9"/>
      <c r="C50" s="9"/>
      <c r="D50" s="9"/>
    </row>
    <row r="51" spans="1:3" ht="15">
      <c r="A51" s="9"/>
      <c r="B51" s="9"/>
      <c r="C51" s="9"/>
    </row>
    <row r="52" ht="15">
      <c r="C52" s="9"/>
    </row>
  </sheetData>
  <sheetProtection/>
  <mergeCells count="40">
    <mergeCell ref="AB4:AB7"/>
    <mergeCell ref="T6:T7"/>
    <mergeCell ref="W6:W7"/>
    <mergeCell ref="V5:V7"/>
    <mergeCell ref="Y5:Y7"/>
    <mergeCell ref="A26:C26"/>
    <mergeCell ref="S4:U4"/>
    <mergeCell ref="V4:X4"/>
    <mergeCell ref="W5:X5"/>
    <mergeCell ref="X6:X7"/>
    <mergeCell ref="AA4:AA7"/>
    <mergeCell ref="D5:D7"/>
    <mergeCell ref="E5:L5"/>
    <mergeCell ref="Z6:Z7"/>
    <mergeCell ref="Q4:Q7"/>
    <mergeCell ref="R4:R7"/>
    <mergeCell ref="U6:U7"/>
    <mergeCell ref="T5:U5"/>
    <mergeCell ref="N6:N7"/>
    <mergeCell ref="O6:O7"/>
    <mergeCell ref="A1:AC1"/>
    <mergeCell ref="A2:AC2"/>
    <mergeCell ref="A3:AC3"/>
    <mergeCell ref="A4:A7"/>
    <mergeCell ref="B4:B7"/>
    <mergeCell ref="C4:C7"/>
    <mergeCell ref="E6:G6"/>
    <mergeCell ref="H6:H7"/>
    <mergeCell ref="I6:I7"/>
    <mergeCell ref="J6:J7"/>
    <mergeCell ref="A27:C27"/>
    <mergeCell ref="D4:L4"/>
    <mergeCell ref="M4:P4"/>
    <mergeCell ref="L6:L7"/>
    <mergeCell ref="Y4:Z4"/>
    <mergeCell ref="M5:M7"/>
    <mergeCell ref="N5:P5"/>
    <mergeCell ref="S5:S7"/>
    <mergeCell ref="P6:P7"/>
    <mergeCell ref="K6:K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2018-05-14T09:26:47Z</dcterms:modified>
  <cp:category/>
  <cp:version/>
  <cp:contentType/>
  <cp:contentStatus/>
</cp:coreProperties>
</file>